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ACUSES DE RECIBO DE FORMATOS\01 CONTABLE RECIBIDO\"/>
    </mc:Choice>
  </mc:AlternateContent>
  <xr:revisionPtr revIDLastSave="0" documentId="13_ncr:1_{4186E5F9-EE9B-410F-9057-D75C31DE6234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_xlnm.Print_Area" localSheetId="0">EAA!$B$2:$G$37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<sst xmlns="http://schemas.openxmlformats.org/spreadsheetml/2006/main" count="32" uniqueCount="32">
  <si>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</si>
  <si>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</si>
  <si>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</si>
  <si>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</si>
  <si>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</si>
  <si>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</si>
  <si>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</si>
  <si>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</si>
  <si>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</si>
  <si>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</si>
  <si>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</si>
  <si>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</si>
  <si>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</si>
  <si>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</si>
  <si>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</si>
  <si>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</si>
  <si>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</si>
  <si>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</si>
  <si>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</si>
  <si>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</si>
  <si>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</si>
  <si>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</si>
  <si>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</si>
  <si>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</si>
  <si>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</si>
  <si>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</si>
  <si>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</si>
  <si>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</si>
  <si>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</si>
  <si>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Aldama, Chihuahua</t>
  </si>
  <si>
    <t>Del 01 de enero al 31 de diciembre de 2022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</si>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</sst>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B33" sqref="B33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21" t="s">
        <v>29</v>
      </c>
      <c r="C2" s="22"/>
      <c r="D2" s="22"/>
      <c r="E2" s="22"/>
      <c r="F2" s="22"/>
      <c r="G2" s="23"/>
    </row>
    <row r="3" spans="2:7" ht="12" x14ac:dyDescent="0.2">
      <c r="B3" s="24" t="s">
        <v>0</v>
      </c>
      <c r="C3" s="25"/>
      <c r="D3" s="25"/>
      <c r="E3" s="25"/>
      <c r="F3" s="25"/>
      <c r="G3" s="26"/>
    </row>
    <row r="4" spans="2:7" ht="12.6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94994079</v>
      </c>
      <c r="D8" s="7">
        <f>SUM(D10,D19)</f>
        <v>70430326</v>
      </c>
      <c r="E8" s="7">
        <f>SUM(E10,E19)</f>
        <v>66811917</v>
      </c>
      <c r="F8" s="7">
        <f>C8+D8-E8</f>
        <v>98612488</v>
      </c>
      <c r="G8" s="7">
        <f>F8-C8</f>
        <v>3618409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5273561</v>
      </c>
      <c r="D10" s="7">
        <f>SUM(D11:D17)</f>
        <v>69468021</v>
      </c>
      <c r="E10" s="7">
        <f>SUM(E11:E17)</f>
        <v>65965582</v>
      </c>
      <c r="F10" s="7">
        <f t="shared" ref="F10:F17" si="0">C10+D10-E10</f>
        <v>8776000</v>
      </c>
      <c r="G10" s="7">
        <f t="shared" ref="G10:G17" si="1">F10-C10</f>
        <v>3502439</v>
      </c>
    </row>
    <row r="11" spans="2:7" x14ac:dyDescent="0.2">
      <c r="B11" s="3" t="s">
        <v>6</v>
      </c>
      <c r="C11" s="8">
        <v>1074170</v>
      </c>
      <c r="D11" s="8">
        <v>38181821</v>
      </c>
      <c r="E11" s="8">
        <v>33446684</v>
      </c>
      <c r="F11" s="12">
        <f t="shared" si="0"/>
        <v>5809307</v>
      </c>
      <c r="G11" s="12">
        <f t="shared" si="1"/>
        <v>4735137</v>
      </c>
    </row>
    <row r="12" spans="2:7" x14ac:dyDescent="0.2">
      <c r="B12" s="3" t="s">
        <v>7</v>
      </c>
      <c r="C12" s="8">
        <v>3447392</v>
      </c>
      <c r="D12" s="8">
        <v>29301247</v>
      </c>
      <c r="E12" s="8">
        <v>30738456</v>
      </c>
      <c r="F12" s="12">
        <f t="shared" si="0"/>
        <v>2010183</v>
      </c>
      <c r="G12" s="12">
        <f t="shared" si="1"/>
        <v>-1437209</v>
      </c>
    </row>
    <row r="13" spans="2:7" x14ac:dyDescent="0.2">
      <c r="B13" s="3" t="s">
        <v>8</v>
      </c>
      <c r="C13" s="8">
        <v>132633</v>
      </c>
      <c r="D13" s="8">
        <v>108734</v>
      </c>
      <c r="E13" s="8">
        <v>241367</v>
      </c>
      <c r="F13" s="12">
        <f t="shared" si="0"/>
        <v>0</v>
      </c>
      <c r="G13" s="12">
        <f t="shared" si="1"/>
        <v>-132633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619366</v>
      </c>
      <c r="D15" s="8">
        <v>1876219</v>
      </c>
      <c r="E15" s="8">
        <v>1539075</v>
      </c>
      <c r="F15" s="12">
        <f t="shared" si="0"/>
        <v>956510</v>
      </c>
      <c r="G15" s="12">
        <f t="shared" si="1"/>
        <v>337144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89720518</v>
      </c>
      <c r="D19" s="7">
        <f>SUM(D20:D28)</f>
        <v>962305</v>
      </c>
      <c r="E19" s="7">
        <f>SUM(E20:E28)</f>
        <v>846335</v>
      </c>
      <c r="F19" s="7">
        <f t="shared" ref="F19:F28" si="2">C19+D19-E19</f>
        <v>89836488</v>
      </c>
      <c r="G19" s="7">
        <f t="shared" ref="G19:G28" si="3">F19-C19</f>
        <v>115970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87598521</v>
      </c>
      <c r="D22" s="8">
        <v>276348</v>
      </c>
      <c r="E22" s="8">
        <v>0</v>
      </c>
      <c r="F22" s="12">
        <f t="shared" si="2"/>
        <v>87874869</v>
      </c>
      <c r="G22" s="12">
        <f t="shared" si="3"/>
        <v>276348</v>
      </c>
    </row>
    <row r="23" spans="1:7" x14ac:dyDescent="0.2">
      <c r="B23" s="3" t="s">
        <v>18</v>
      </c>
      <c r="C23" s="8">
        <v>7331503</v>
      </c>
      <c r="D23" s="8">
        <v>517371</v>
      </c>
      <c r="E23" s="8">
        <v>168586</v>
      </c>
      <c r="F23" s="12">
        <f t="shared" si="2"/>
        <v>7680288</v>
      </c>
      <c r="G23" s="12">
        <f t="shared" si="3"/>
        <v>348785</v>
      </c>
    </row>
    <row r="24" spans="1:7" x14ac:dyDescent="0.2">
      <c r="B24" s="3" t="s">
        <v>19</v>
      </c>
      <c r="C24" s="8">
        <v>66075</v>
      </c>
      <c r="D24" s="8">
        <v>0</v>
      </c>
      <c r="E24" s="8">
        <v>0</v>
      </c>
      <c r="F24" s="12">
        <f t="shared" si="2"/>
        <v>66075</v>
      </c>
      <c r="G24" s="12">
        <f t="shared" si="3"/>
        <v>0</v>
      </c>
    </row>
    <row r="25" spans="1:7" ht="22.8" x14ac:dyDescent="0.2">
      <c r="B25" s="3" t="s">
        <v>20</v>
      </c>
      <c r="C25" s="8">
        <v>-5604495</v>
      </c>
      <c r="D25" s="8">
        <v>168586</v>
      </c>
      <c r="E25" s="8">
        <v>612559</v>
      </c>
      <c r="F25" s="12">
        <f t="shared" si="2"/>
        <v>-6048468</v>
      </c>
      <c r="G25" s="12">
        <f t="shared" si="3"/>
        <v>-443973</v>
      </c>
    </row>
    <row r="26" spans="1:7" x14ac:dyDescent="0.2">
      <c r="B26" s="3" t="s">
        <v>21</v>
      </c>
      <c r="C26" s="8">
        <v>328914</v>
      </c>
      <c r="D26" s="8">
        <v>0</v>
      </c>
      <c r="E26" s="8">
        <v>65190</v>
      </c>
      <c r="F26" s="12">
        <f t="shared" si="2"/>
        <v>263724</v>
      </c>
      <c r="G26" s="12">
        <f t="shared" si="3"/>
        <v>-65190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20" t="s">
        <v>31</v>
      </c>
    </row>
    <row r="32" spans="1:7" s="17" customFormat="1" x14ac:dyDescent="0.2"/>
    <row r="33" spans="2:6" s="17" customFormat="1" x14ac:dyDescent="0.2"/>
    <row r="34" spans="2:6" s="17" customFormat="1" x14ac:dyDescent="0.2"/>
    <row r="35" spans="2:6" s="17" customFormat="1" x14ac:dyDescent="0.2"/>
    <row r="36" spans="2:6" s="17" customFormat="1" ht="12" x14ac:dyDescent="0.2">
      <c r="B36" s="18"/>
      <c r="E36" s="19"/>
      <c r="F36" s="19"/>
    </row>
    <row r="37" spans="2:6" s="17" customFormat="1" ht="12" x14ac:dyDescent="0.2">
      <c r="B37" s="18"/>
      <c r="E37" s="19"/>
      <c r="F37" s="19"/>
    </row>
    <row r="38" spans="2:6" s="17" customFormat="1" x14ac:dyDescent="0.2"/>
    <row r="39" spans="2:6" s="17" customFormat="1" x14ac:dyDescent="0.2"/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2023-02-03T06:28:39Z</cp:lastPrinted>
  <dcterms:created xsi:type="dcterms:W3CDTF">2019-12-03T19:14:48Z</dcterms:created>
  <dcterms:modified xsi:type="dcterms:W3CDTF">2023-02-03T06:28:50Z</dcterms:modified>
</cp:coreProperties>
</file>